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defaultThemeVersion="124226"/>
  <xr:revisionPtr revIDLastSave="0" documentId="13_ncr:1_{8E81F4A0-1F5F-419B-8674-A34F35F5C1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çamento Sector Privado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8" l="1"/>
  <c r="F4" i="28"/>
  <c r="F5" i="28"/>
  <c r="F6" i="28"/>
  <c r="F7" i="28"/>
  <c r="F8" i="28"/>
  <c r="F9" i="28"/>
  <c r="F10" i="28"/>
  <c r="F11" i="28"/>
  <c r="F12" i="28"/>
  <c r="F51" i="28"/>
  <c r="F58" i="28" l="1"/>
  <c r="F57" i="28"/>
  <c r="F56" i="28"/>
  <c r="F55" i="28"/>
  <c r="F54" i="28"/>
  <c r="F50" i="28"/>
  <c r="F37" i="28"/>
  <c r="F36" i="28"/>
  <c r="F35" i="28"/>
  <c r="F34" i="28"/>
  <c r="F33" i="28"/>
  <c r="F32" i="28"/>
  <c r="F31" i="28"/>
  <c r="F30" i="28"/>
  <c r="F26" i="28"/>
  <c r="F23" i="28"/>
  <c r="F22" i="28"/>
  <c r="F21" i="28"/>
  <c r="F20" i="28"/>
  <c r="F19" i="28"/>
  <c r="F18" i="28"/>
  <c r="F17" i="28"/>
  <c r="F16" i="28"/>
  <c r="F24" i="28"/>
  <c r="F25" i="28"/>
  <c r="F42" i="28"/>
  <c r="F43" i="28"/>
  <c r="F48" i="28"/>
  <c r="F47" i="28"/>
  <c r="F38" i="28"/>
  <c r="F39" i="28" l="1"/>
  <c r="F27" i="28"/>
  <c r="F59" i="28"/>
  <c r="F44" i="28"/>
</calcChain>
</file>

<file path=xl/sharedStrings.xml><?xml version="1.0" encoding="utf-8"?>
<sst xmlns="http://schemas.openxmlformats.org/spreadsheetml/2006/main" count="62" uniqueCount="42">
  <si>
    <t>Nr de Act</t>
  </si>
  <si>
    <t>Actividades</t>
  </si>
  <si>
    <t>Quant.</t>
  </si>
  <si>
    <t>Duração</t>
  </si>
  <si>
    <t>Total</t>
  </si>
  <si>
    <t>Obs.</t>
  </si>
  <si>
    <t xml:space="preserve">Subtotal </t>
  </si>
  <si>
    <t>Embalagem de caderno capa dura A5 1x5</t>
  </si>
  <si>
    <t>Caneta azul</t>
  </si>
  <si>
    <t>Caneta vermelha</t>
  </si>
  <si>
    <t>Pasta plástica</t>
  </si>
  <si>
    <t>Lápis de carvão</t>
  </si>
  <si>
    <t>Caixa de lápis de cores 1x12</t>
  </si>
  <si>
    <t>Borracha</t>
  </si>
  <si>
    <t>Mochila</t>
  </si>
  <si>
    <t>Afiador para lápis á carvão</t>
  </si>
  <si>
    <t>Bicicleta</t>
  </si>
  <si>
    <t>Cadeira de rodas</t>
  </si>
  <si>
    <t>Armação plástica</t>
  </si>
  <si>
    <t>Lentes minerais fotogrey 0-2</t>
  </si>
  <si>
    <t>Penso reutilizável</t>
  </si>
  <si>
    <t>Barra de sabão</t>
  </si>
  <si>
    <t>Protector solar</t>
  </si>
  <si>
    <t>Kit Bolsa Escolar Anual</t>
  </si>
  <si>
    <t>Calção para desporto</t>
  </si>
  <si>
    <t>Kit Eu Vou à Escola</t>
  </si>
  <si>
    <t>Afiador para lápis à carvão</t>
  </si>
  <si>
    <t>Kit Inclusão</t>
  </si>
  <si>
    <t>Custos de consulta médica</t>
  </si>
  <si>
    <t>Uniforme escolar (conjunto saia e camisa)</t>
  </si>
  <si>
    <t>Bola de futebol 11</t>
  </si>
  <si>
    <t>Camisete para educação fisíca</t>
  </si>
  <si>
    <t>Apito</t>
  </si>
  <si>
    <t>Bola de basquetebol</t>
  </si>
  <si>
    <t>Rede de vôleibol</t>
  </si>
  <si>
    <t>Bola de vôleibol</t>
  </si>
  <si>
    <t xml:space="preserve">Kit de Higiene Menstrual </t>
  </si>
  <si>
    <t>DETALHES DO ORÇAMENTO_SECTOR PRIVADO Kits escolares para raparigas</t>
  </si>
  <si>
    <t>Kit para desporto (escolas ou Centro e Internato)</t>
  </si>
  <si>
    <t>Kit Escolar simples</t>
  </si>
  <si>
    <t xml:space="preserve">Preço/Unidade </t>
  </si>
  <si>
    <t>Total/MT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</si>
</sst>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6" fillId="3" borderId="2" xfId="0" applyFont="1" applyFill="1" applyBorder="1"/>
    <xf numFmtId="0" fontId="7" fillId="2" borderId="2" xfId="0" applyFont="1" applyFill="1" applyBorder="1" applyAlignment="1">
      <alignment vertical="center" wrapText="1"/>
    </xf>
    <xf numFmtId="41" fontId="7" fillId="2" borderId="1" xfId="1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41" fontId="7" fillId="5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8" fillId="2" borderId="3" xfId="4" applyNumberFormat="1" applyFont="1" applyFill="1" applyBorder="1" applyAlignment="1">
      <alignment horizontal="left" vertical="center" wrapText="1"/>
    </xf>
    <xf numFmtId="164" fontId="8" fillId="2" borderId="1" xfId="4" applyNumberFormat="1" applyFont="1" applyFill="1" applyBorder="1" applyAlignment="1">
      <alignment horizontal="center" vertical="center" wrapText="1"/>
    </xf>
    <xf numFmtId="41" fontId="8" fillId="2" borderId="1" xfId="1" applyNumberFormat="1" applyFont="1" applyFill="1" applyBorder="1" applyAlignment="1">
      <alignment vertical="center"/>
    </xf>
    <xf numFmtId="164" fontId="8" fillId="2" borderId="2" xfId="4" applyNumberFormat="1" applyFont="1" applyFill="1" applyBorder="1" applyAlignment="1">
      <alignment horizontal="center" vertical="center" wrapText="1"/>
    </xf>
    <xf numFmtId="0" fontId="7" fillId="4" borderId="1" xfId="0" applyFont="1" applyFill="1" applyBorder="1"/>
    <xf numFmtId="166" fontId="7" fillId="4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166" fontId="7" fillId="2" borderId="2" xfId="0" applyNumberFormat="1" applyFont="1" applyFill="1" applyBorder="1" applyAlignment="1">
      <alignment horizontal="right"/>
    </xf>
    <xf numFmtId="0" fontId="7" fillId="7" borderId="1" xfId="0" applyFont="1" applyFill="1" applyBorder="1" applyAlignment="1">
      <alignment vertical="center"/>
    </xf>
    <xf numFmtId="41" fontId="8" fillId="7" borderId="1" xfId="1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/>
    </xf>
    <xf numFmtId="164" fontId="8" fillId="2" borderId="3" xfId="4" applyNumberFormat="1" applyFont="1" applyFill="1" applyBorder="1" applyAlignment="1">
      <alignment horizontal="center" vertical="center" wrapText="1"/>
    </xf>
    <xf numFmtId="164" fontId="8" fillId="2" borderId="4" xfId="4" applyNumberFormat="1" applyFont="1" applyFill="1" applyBorder="1" applyAlignment="1">
      <alignment horizontal="center" vertical="center" wrapText="1"/>
    </xf>
    <xf numFmtId="0" fontId="6" fillId="7" borderId="1" xfId="0" applyFont="1" applyFill="1" applyBorder="1"/>
    <xf numFmtId="164" fontId="8" fillId="2" borderId="1" xfId="4" applyNumberFormat="1" applyFont="1" applyFill="1" applyBorder="1" applyAlignment="1">
      <alignment horizontal="left" vertical="center" wrapText="1"/>
    </xf>
    <xf numFmtId="164" fontId="8" fillId="7" borderId="1" xfId="4" applyNumberFormat="1" applyFont="1" applyFill="1" applyBorder="1" applyAlignment="1">
      <alignment horizontal="center" vertical="center" wrapText="1"/>
    </xf>
    <xf numFmtId="0" fontId="6" fillId="6" borderId="1" xfId="0" applyFont="1" applyFill="1" applyBorder="1"/>
    <xf numFmtId="166" fontId="4" fillId="6" borderId="1" xfId="0" applyNumberFormat="1" applyFont="1" applyFill="1" applyBorder="1"/>
    <xf numFmtId="41" fontId="4" fillId="3" borderId="3" xfId="1" applyNumberFormat="1" applyFont="1" applyFill="1" applyBorder="1" applyAlignment="1">
      <alignment horizontal="center" vertical="center"/>
    </xf>
    <xf numFmtId="41" fontId="4" fillId="3" borderId="4" xfId="1" applyNumberFormat="1" applyFont="1" applyFill="1" applyBorder="1" applyAlignment="1">
      <alignment horizontal="center" vertical="center"/>
    </xf>
    <xf numFmtId="41" fontId="4" fillId="3" borderId="2" xfId="1" applyNumberFormat="1" applyFont="1" applyFill="1" applyBorder="1" applyAlignment="1">
      <alignment horizontal="center" vertical="center"/>
    </xf>
    <xf numFmtId="164" fontId="7" fillId="5" borderId="3" xfId="4" applyNumberFormat="1" applyFont="1" applyFill="1" applyBorder="1" applyAlignment="1">
      <alignment horizontal="center" vertical="center" wrapText="1"/>
    </xf>
    <xf numFmtId="164" fontId="7" fillId="5" borderId="4" xfId="4" applyNumberFormat="1" applyFont="1" applyFill="1" applyBorder="1" applyAlignment="1">
      <alignment horizontal="center" vertical="center" wrapText="1"/>
    </xf>
    <xf numFmtId="164" fontId="7" fillId="5" borderId="2" xfId="4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/>
    </xf>
    <xf numFmtId="164" fontId="7" fillId="7" borderId="3" xfId="4" applyNumberFormat="1" applyFont="1" applyFill="1" applyBorder="1" applyAlignment="1">
      <alignment horizontal="center" vertical="center" wrapText="1"/>
    </xf>
    <xf numFmtId="164" fontId="7" fillId="7" borderId="4" xfId="4" applyNumberFormat="1" applyFont="1" applyFill="1" applyBorder="1" applyAlignment="1">
      <alignment horizontal="center" vertical="center" wrapText="1"/>
    </xf>
    <xf numFmtId="164" fontId="7" fillId="7" borderId="2" xfId="4" applyNumberFormat="1" applyFont="1" applyFill="1" applyBorder="1" applyAlignment="1">
      <alignment horizontal="center" vertical="center" wrapText="1"/>
    </xf>
    <xf numFmtId="164" fontId="8" fillId="2" borderId="3" xfId="4" applyNumberFormat="1" applyFont="1" applyFill="1" applyBorder="1" applyAlignment="1">
      <alignment horizontal="center" vertical="center" wrapText="1"/>
    </xf>
    <xf numFmtId="164" fontId="8" fillId="2" borderId="4" xfId="4" applyNumberFormat="1" applyFont="1" applyFill="1" applyBorder="1" applyAlignment="1">
      <alignment horizontal="center" vertical="center" wrapText="1"/>
    </xf>
    <xf numFmtId="164" fontId="8" fillId="2" borderId="2" xfId="4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41" fontId="9" fillId="2" borderId="1" xfId="1" applyNumberFormat="1" applyFont="1" applyFill="1" applyBorder="1" applyAlignment="1">
      <alignment wrapText="1"/>
    </xf>
    <xf numFmtId="41" fontId="9" fillId="2" borderId="1" xfId="1" applyNumberFormat="1" applyFont="1" applyFill="1" applyBorder="1" applyAlignment="1">
      <alignment horizontal="left" wrapText="1"/>
    </xf>
  </cellXfs>
  <cellStyles count="6">
    <cellStyle name="Comma 2" xfId="1" xr:uid="{00000000-0005-0000-0000-000000000000}"/>
    <cellStyle name="Comma 2 2" xfId="4" xr:uid="{00000000-0005-0000-0000-000001000000}"/>
    <cellStyle name="Comma 3" xfId="5" xr:uid="{00000000-0005-0000-0000-000002000000}"/>
    <cellStyle name="Normal" xfId="0" builtinId="0"/>
    <cellStyle name="Normal 15" xfId="3" xr:uid="{00000000-0005-0000-0000-000004000000}"/>
    <cellStyle name="Normal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C7F2-EE8E-4BB1-AC15-A87C1F6CF438}">
  <dimension ref="A1:G86"/>
  <sheetViews>
    <sheetView tabSelected="1" workbookViewId="0">
      <selection activeCell="G11" sqref="G11"/>
    </sheetView>
  </sheetViews>
  <sheetFormatPr defaultRowHeight="15" x14ac:dyDescent="0.25"/>
  <cols>
    <col min="2" max="2" width="42.28515625" customWidth="1"/>
    <col min="5" max="5" width="15.5703125" customWidth="1"/>
    <col min="6" max="6" width="13.5703125" customWidth="1"/>
    <col min="7" max="7" width="72.28515625" customWidth="1"/>
  </cols>
  <sheetData>
    <row r="1" spans="1:7" ht="27.75" customHeight="1" x14ac:dyDescent="0.3">
      <c r="A1" s="2"/>
      <c r="B1" s="28" t="s">
        <v>37</v>
      </c>
      <c r="C1" s="29"/>
      <c r="D1" s="29"/>
      <c r="E1" s="29"/>
      <c r="F1" s="29"/>
      <c r="G1" s="30"/>
    </row>
    <row r="2" spans="1:7" ht="53.25" customHeight="1" x14ac:dyDescent="0.25">
      <c r="A2" s="3" t="s">
        <v>0</v>
      </c>
      <c r="B2" s="4" t="s">
        <v>1</v>
      </c>
      <c r="C2" s="47" t="s">
        <v>2</v>
      </c>
      <c r="D2" s="47" t="s">
        <v>3</v>
      </c>
      <c r="E2" s="48" t="s">
        <v>40</v>
      </c>
      <c r="F2" s="47" t="s">
        <v>41</v>
      </c>
      <c r="G2" s="47" t="s">
        <v>5</v>
      </c>
    </row>
    <row r="3" spans="1:7" ht="37.5" customHeight="1" x14ac:dyDescent="0.25">
      <c r="A3" s="5"/>
      <c r="B3" s="31" t="s">
        <v>39</v>
      </c>
      <c r="C3" s="32"/>
      <c r="D3" s="32"/>
      <c r="E3" s="32"/>
      <c r="F3" s="33"/>
      <c r="G3" s="6"/>
    </row>
    <row r="4" spans="1:7" ht="32.25" customHeight="1" x14ac:dyDescent="0.25">
      <c r="A4" s="7"/>
      <c r="B4" s="8" t="s">
        <v>7</v>
      </c>
      <c r="C4" s="9">
        <v>2</v>
      </c>
      <c r="D4" s="9">
        <v>1</v>
      </c>
      <c r="E4" s="9">
        <v>275</v>
      </c>
      <c r="F4" s="9">
        <f>C4*D4*E4</f>
        <v>550</v>
      </c>
      <c r="G4" s="10"/>
    </row>
    <row r="5" spans="1:7" ht="32.25" customHeight="1" x14ac:dyDescent="0.25">
      <c r="A5" s="7"/>
      <c r="B5" s="8" t="s">
        <v>8</v>
      </c>
      <c r="C5" s="9">
        <v>2</v>
      </c>
      <c r="D5" s="9">
        <v>1</v>
      </c>
      <c r="E5" s="11">
        <v>9</v>
      </c>
      <c r="F5" s="9">
        <f>C5*D5*E5</f>
        <v>18</v>
      </c>
      <c r="G5" s="10"/>
    </row>
    <row r="6" spans="1:7" ht="32.25" customHeight="1" x14ac:dyDescent="0.25">
      <c r="A6" s="7"/>
      <c r="B6" s="8" t="s">
        <v>9</v>
      </c>
      <c r="C6" s="9">
        <v>1</v>
      </c>
      <c r="D6" s="9">
        <v>1</v>
      </c>
      <c r="E6" s="11">
        <v>9</v>
      </c>
      <c r="F6" s="9">
        <f>C6*D6*E6</f>
        <v>9</v>
      </c>
      <c r="G6" s="10"/>
    </row>
    <row r="7" spans="1:7" ht="32.25" customHeight="1" x14ac:dyDescent="0.25">
      <c r="A7" s="7"/>
      <c r="B7" s="8" t="s">
        <v>10</v>
      </c>
      <c r="C7" s="9">
        <v>1</v>
      </c>
      <c r="D7" s="9">
        <v>1</v>
      </c>
      <c r="E7" s="11">
        <v>22</v>
      </c>
      <c r="F7" s="9">
        <f>C7*D7*E7</f>
        <v>22</v>
      </c>
      <c r="G7" s="10"/>
    </row>
    <row r="8" spans="1:7" ht="32.25" customHeight="1" x14ac:dyDescent="0.25">
      <c r="A8" s="7"/>
      <c r="B8" s="8" t="s">
        <v>11</v>
      </c>
      <c r="C8" s="9">
        <v>2</v>
      </c>
      <c r="D8" s="9">
        <v>1</v>
      </c>
      <c r="E8" s="11">
        <v>9</v>
      </c>
      <c r="F8" s="9">
        <f>C8*D8*E8</f>
        <v>18</v>
      </c>
      <c r="G8" s="10"/>
    </row>
    <row r="9" spans="1:7" ht="32.25" customHeight="1" x14ac:dyDescent="0.25">
      <c r="A9" s="7"/>
      <c r="B9" s="8" t="s">
        <v>12</v>
      </c>
      <c r="C9" s="9">
        <v>1</v>
      </c>
      <c r="D9" s="9">
        <v>1</v>
      </c>
      <c r="E9" s="11">
        <v>135</v>
      </c>
      <c r="F9" s="9">
        <f>C9*D9*E9</f>
        <v>135</v>
      </c>
      <c r="G9" s="10"/>
    </row>
    <row r="10" spans="1:7" ht="32.25" customHeight="1" x14ac:dyDescent="0.25">
      <c r="A10" s="7"/>
      <c r="B10" s="8" t="s">
        <v>13</v>
      </c>
      <c r="C10" s="9">
        <v>2</v>
      </c>
      <c r="D10" s="9">
        <v>1</v>
      </c>
      <c r="E10" s="11">
        <v>9</v>
      </c>
      <c r="F10" s="9">
        <f>C10*D10*E10</f>
        <v>18</v>
      </c>
      <c r="G10" s="10"/>
    </row>
    <row r="11" spans="1:7" ht="32.25" customHeight="1" x14ac:dyDescent="0.25">
      <c r="A11" s="7"/>
      <c r="B11" s="8" t="s">
        <v>14</v>
      </c>
      <c r="C11" s="9">
        <v>1</v>
      </c>
      <c r="D11" s="9">
        <v>1</v>
      </c>
      <c r="E11" s="11">
        <v>650</v>
      </c>
      <c r="F11" s="9">
        <f>C11*D11*E11</f>
        <v>650</v>
      </c>
      <c r="G11" s="10"/>
    </row>
    <row r="12" spans="1:7" ht="32.25" customHeight="1" x14ac:dyDescent="0.25">
      <c r="A12" s="7"/>
      <c r="B12" s="8" t="s">
        <v>26</v>
      </c>
      <c r="C12" s="9">
        <v>1</v>
      </c>
      <c r="D12" s="9">
        <v>1</v>
      </c>
      <c r="E12" s="11">
        <v>9</v>
      </c>
      <c r="F12" s="9">
        <f>C12*D12*E12</f>
        <v>9</v>
      </c>
      <c r="G12" s="10"/>
    </row>
    <row r="13" spans="1:7" ht="32.25" customHeight="1" x14ac:dyDescent="0.3">
      <c r="A13" s="12"/>
      <c r="B13" s="34" t="s">
        <v>6</v>
      </c>
      <c r="C13" s="35"/>
      <c r="D13" s="35"/>
      <c r="E13" s="36"/>
      <c r="F13" s="13">
        <f>SUM(F4:F12)</f>
        <v>1429</v>
      </c>
      <c r="G13" s="12"/>
    </row>
    <row r="14" spans="1:7" ht="32.25" customHeight="1" x14ac:dyDescent="0.3">
      <c r="A14" s="14"/>
      <c r="B14" s="15"/>
      <c r="C14" s="16"/>
      <c r="D14" s="16"/>
      <c r="E14" s="16"/>
      <c r="F14" s="17"/>
      <c r="G14" s="14"/>
    </row>
    <row r="15" spans="1:7" ht="32.25" customHeight="1" x14ac:dyDescent="0.25">
      <c r="A15" s="18"/>
      <c r="B15" s="38" t="s">
        <v>23</v>
      </c>
      <c r="C15" s="39"/>
      <c r="D15" s="39"/>
      <c r="E15" s="39"/>
      <c r="F15" s="40"/>
      <c r="G15" s="19"/>
    </row>
    <row r="16" spans="1:7" ht="32.25" customHeight="1" x14ac:dyDescent="0.25">
      <c r="A16" s="7"/>
      <c r="B16" s="8" t="s">
        <v>7</v>
      </c>
      <c r="C16" s="9">
        <v>2</v>
      </c>
      <c r="D16" s="9">
        <v>1</v>
      </c>
      <c r="E16" s="9">
        <v>275</v>
      </c>
      <c r="F16" s="9">
        <f>C16*D16*E16</f>
        <v>550</v>
      </c>
      <c r="G16" s="10"/>
    </row>
    <row r="17" spans="1:7" ht="32.25" customHeight="1" x14ac:dyDescent="0.25">
      <c r="A17" s="7"/>
      <c r="B17" s="8" t="s">
        <v>8</v>
      </c>
      <c r="C17" s="9">
        <v>4</v>
      </c>
      <c r="D17" s="9">
        <v>1</v>
      </c>
      <c r="E17" s="11">
        <v>9</v>
      </c>
      <c r="F17" s="9">
        <f>C17*D17*E17</f>
        <v>36</v>
      </c>
      <c r="G17" s="10"/>
    </row>
    <row r="18" spans="1:7" ht="32.25" customHeight="1" x14ac:dyDescent="0.25">
      <c r="A18" s="7"/>
      <c r="B18" s="8" t="s">
        <v>9</v>
      </c>
      <c r="C18" s="9">
        <v>2</v>
      </c>
      <c r="D18" s="9">
        <v>1</v>
      </c>
      <c r="E18" s="11">
        <v>9</v>
      </c>
      <c r="F18" s="9">
        <f>C18*D18*E18</f>
        <v>18</v>
      </c>
      <c r="G18" s="10"/>
    </row>
    <row r="19" spans="1:7" ht="32.25" customHeight="1" x14ac:dyDescent="0.25">
      <c r="A19" s="7"/>
      <c r="B19" s="8" t="s">
        <v>10</v>
      </c>
      <c r="C19" s="9">
        <v>2</v>
      </c>
      <c r="D19" s="9">
        <v>1</v>
      </c>
      <c r="E19" s="11">
        <v>22</v>
      </c>
      <c r="F19" s="9">
        <f>C19*D19*E19</f>
        <v>44</v>
      </c>
      <c r="G19" s="10"/>
    </row>
    <row r="20" spans="1:7" ht="32.25" customHeight="1" x14ac:dyDescent="0.25">
      <c r="A20" s="7"/>
      <c r="B20" s="8" t="s">
        <v>11</v>
      </c>
      <c r="C20" s="9">
        <v>4</v>
      </c>
      <c r="D20" s="9">
        <v>1</v>
      </c>
      <c r="E20" s="11">
        <v>9</v>
      </c>
      <c r="F20" s="9">
        <f>C20*D20*E20</f>
        <v>36</v>
      </c>
      <c r="G20" s="10"/>
    </row>
    <row r="21" spans="1:7" ht="32.25" customHeight="1" x14ac:dyDescent="0.25">
      <c r="A21" s="7"/>
      <c r="B21" s="8" t="s">
        <v>13</v>
      </c>
      <c r="C21" s="9">
        <v>2</v>
      </c>
      <c r="D21" s="9">
        <v>1</v>
      </c>
      <c r="E21" s="11">
        <v>9</v>
      </c>
      <c r="F21" s="9">
        <f>C21*D21*E21</f>
        <v>18</v>
      </c>
      <c r="G21" s="10"/>
    </row>
    <row r="22" spans="1:7" ht="32.25" customHeight="1" x14ac:dyDescent="0.25">
      <c r="A22" s="7"/>
      <c r="B22" s="8" t="s">
        <v>14</v>
      </c>
      <c r="C22" s="9">
        <v>1</v>
      </c>
      <c r="D22" s="9">
        <v>1</v>
      </c>
      <c r="E22" s="11">
        <v>650</v>
      </c>
      <c r="F22" s="9">
        <f>C22*D22*E22</f>
        <v>650</v>
      </c>
      <c r="G22" s="10"/>
    </row>
    <row r="23" spans="1:7" ht="32.25" customHeight="1" x14ac:dyDescent="0.25">
      <c r="A23" s="7"/>
      <c r="B23" s="8" t="s">
        <v>15</v>
      </c>
      <c r="C23" s="9">
        <v>2</v>
      </c>
      <c r="D23" s="9">
        <v>1</v>
      </c>
      <c r="E23" s="11">
        <v>9</v>
      </c>
      <c r="F23" s="9">
        <f>C23*D23*E23</f>
        <v>18</v>
      </c>
      <c r="G23" s="10"/>
    </row>
    <row r="24" spans="1:7" ht="32.25" customHeight="1" x14ac:dyDescent="0.25">
      <c r="A24" s="7"/>
      <c r="B24" s="8" t="s">
        <v>24</v>
      </c>
      <c r="C24" s="9">
        <v>2</v>
      </c>
      <c r="D24" s="9">
        <v>1</v>
      </c>
      <c r="E24" s="11">
        <v>400</v>
      </c>
      <c r="F24" s="9">
        <f>C24*D24*E24</f>
        <v>800</v>
      </c>
      <c r="G24" s="10"/>
    </row>
    <row r="25" spans="1:7" ht="32.25" customHeight="1" x14ac:dyDescent="0.25">
      <c r="A25" s="7"/>
      <c r="B25" s="8" t="s">
        <v>31</v>
      </c>
      <c r="C25" s="9">
        <v>2</v>
      </c>
      <c r="D25" s="9">
        <v>1</v>
      </c>
      <c r="E25" s="11">
        <v>400</v>
      </c>
      <c r="F25" s="9">
        <f>C25*D25*E25</f>
        <v>800</v>
      </c>
      <c r="G25" s="10"/>
    </row>
    <row r="26" spans="1:7" ht="32.25" customHeight="1" x14ac:dyDescent="0.25">
      <c r="A26" s="7"/>
      <c r="B26" s="8" t="s">
        <v>29</v>
      </c>
      <c r="C26" s="9">
        <v>2</v>
      </c>
      <c r="D26" s="9">
        <v>1</v>
      </c>
      <c r="E26" s="11">
        <v>500</v>
      </c>
      <c r="F26" s="9">
        <f>C26*D26*E26</f>
        <v>1000</v>
      </c>
      <c r="G26" s="10"/>
    </row>
    <row r="27" spans="1:7" ht="32.25" customHeight="1" x14ac:dyDescent="0.3">
      <c r="A27" s="12"/>
      <c r="B27" s="34" t="s">
        <v>6</v>
      </c>
      <c r="C27" s="35"/>
      <c r="D27" s="35"/>
      <c r="E27" s="36"/>
      <c r="F27" s="20">
        <f>SUM(F16:F26)</f>
        <v>3970</v>
      </c>
      <c r="G27" s="12"/>
    </row>
    <row r="28" spans="1:7" ht="32.25" customHeight="1" x14ac:dyDescent="0.25">
      <c r="A28" s="7"/>
      <c r="B28" s="41"/>
      <c r="C28" s="42"/>
      <c r="D28" s="42"/>
      <c r="E28" s="42"/>
      <c r="F28" s="43"/>
      <c r="G28" s="10"/>
    </row>
    <row r="29" spans="1:7" ht="32.25" customHeight="1" x14ac:dyDescent="0.25">
      <c r="A29" s="18"/>
      <c r="B29" s="38" t="s">
        <v>25</v>
      </c>
      <c r="C29" s="39"/>
      <c r="D29" s="39"/>
      <c r="E29" s="39"/>
      <c r="F29" s="40"/>
      <c r="G29" s="19"/>
    </row>
    <row r="30" spans="1:7" ht="32.25" customHeight="1" x14ac:dyDescent="0.25">
      <c r="A30" s="7"/>
      <c r="B30" s="8" t="s">
        <v>7</v>
      </c>
      <c r="C30" s="9">
        <v>2</v>
      </c>
      <c r="D30" s="9">
        <v>1</v>
      </c>
      <c r="E30" s="9">
        <v>275</v>
      </c>
      <c r="F30" s="9">
        <f>C30*D30*E30</f>
        <v>550</v>
      </c>
      <c r="G30" s="10"/>
    </row>
    <row r="31" spans="1:7" ht="32.25" customHeight="1" x14ac:dyDescent="0.25">
      <c r="A31" s="7"/>
      <c r="B31" s="8" t="s">
        <v>8</v>
      </c>
      <c r="C31" s="9">
        <v>2</v>
      </c>
      <c r="D31" s="9">
        <v>1</v>
      </c>
      <c r="E31" s="11">
        <v>9</v>
      </c>
      <c r="F31" s="9">
        <f>C31*D31*E31</f>
        <v>18</v>
      </c>
      <c r="G31" s="10"/>
    </row>
    <row r="32" spans="1:7" ht="32.25" customHeight="1" x14ac:dyDescent="0.25">
      <c r="A32" s="7"/>
      <c r="B32" s="8" t="s">
        <v>9</v>
      </c>
      <c r="C32" s="9">
        <v>1</v>
      </c>
      <c r="D32" s="9">
        <v>1</v>
      </c>
      <c r="E32" s="11">
        <v>9</v>
      </c>
      <c r="F32" s="9">
        <f>C32*D32*E32</f>
        <v>9</v>
      </c>
      <c r="G32" s="10"/>
    </row>
    <row r="33" spans="1:7" ht="32.25" customHeight="1" x14ac:dyDescent="0.25">
      <c r="A33" s="7"/>
      <c r="B33" s="8" t="s">
        <v>10</v>
      </c>
      <c r="C33" s="9">
        <v>1</v>
      </c>
      <c r="D33" s="9">
        <v>1</v>
      </c>
      <c r="E33" s="11">
        <v>22</v>
      </c>
      <c r="F33" s="9">
        <f>C33*D33*E33</f>
        <v>22</v>
      </c>
      <c r="G33" s="10"/>
    </row>
    <row r="34" spans="1:7" ht="32.25" customHeight="1" x14ac:dyDescent="0.25">
      <c r="A34" s="7"/>
      <c r="B34" s="8" t="s">
        <v>11</v>
      </c>
      <c r="C34" s="9">
        <v>2</v>
      </c>
      <c r="D34" s="9">
        <v>1</v>
      </c>
      <c r="E34" s="11">
        <v>9</v>
      </c>
      <c r="F34" s="9">
        <f>C34*D34*E34</f>
        <v>18</v>
      </c>
      <c r="G34" s="10"/>
    </row>
    <row r="35" spans="1:7" ht="32.25" customHeight="1" x14ac:dyDescent="0.25">
      <c r="A35" s="7"/>
      <c r="B35" s="8" t="s">
        <v>13</v>
      </c>
      <c r="C35" s="9">
        <v>2</v>
      </c>
      <c r="D35" s="9">
        <v>1</v>
      </c>
      <c r="E35" s="11">
        <v>9</v>
      </c>
      <c r="F35" s="9">
        <f>C35*D35*E35</f>
        <v>18</v>
      </c>
      <c r="G35" s="10"/>
    </row>
    <row r="36" spans="1:7" ht="32.25" customHeight="1" x14ac:dyDescent="0.25">
      <c r="A36" s="7"/>
      <c r="B36" s="8" t="s">
        <v>14</v>
      </c>
      <c r="C36" s="9">
        <v>1</v>
      </c>
      <c r="D36" s="9">
        <v>1</v>
      </c>
      <c r="E36" s="11">
        <v>650</v>
      </c>
      <c r="F36" s="9">
        <f>C36*D36*E36</f>
        <v>650</v>
      </c>
      <c r="G36" s="10"/>
    </row>
    <row r="37" spans="1:7" ht="32.25" customHeight="1" x14ac:dyDescent="0.25">
      <c r="A37" s="7"/>
      <c r="B37" s="8" t="s">
        <v>26</v>
      </c>
      <c r="C37" s="9">
        <v>1</v>
      </c>
      <c r="D37" s="9">
        <v>1</v>
      </c>
      <c r="E37" s="11">
        <v>9</v>
      </c>
      <c r="F37" s="9">
        <f>C37*D37*E37</f>
        <v>9</v>
      </c>
      <c r="G37" s="10"/>
    </row>
    <row r="38" spans="1:7" ht="32.25" customHeight="1" x14ac:dyDescent="0.25">
      <c r="A38" s="7"/>
      <c r="B38" s="8" t="s">
        <v>16</v>
      </c>
      <c r="C38" s="9">
        <v>1</v>
      </c>
      <c r="D38" s="9">
        <v>1</v>
      </c>
      <c r="E38" s="11">
        <v>5100</v>
      </c>
      <c r="F38" s="9">
        <f>C38*D38*E38</f>
        <v>5100</v>
      </c>
      <c r="G38" s="10"/>
    </row>
    <row r="39" spans="1:7" ht="32.25" customHeight="1" x14ac:dyDescent="0.3">
      <c r="A39" s="12"/>
      <c r="B39" s="34" t="s">
        <v>6</v>
      </c>
      <c r="C39" s="35"/>
      <c r="D39" s="35"/>
      <c r="E39" s="36"/>
      <c r="F39" s="13">
        <f>SUM(F30:F38)</f>
        <v>6394</v>
      </c>
      <c r="G39" s="12"/>
    </row>
    <row r="40" spans="1:7" ht="32.25" customHeight="1" x14ac:dyDescent="0.25">
      <c r="A40" s="7"/>
      <c r="B40" s="21"/>
      <c r="C40" s="22"/>
      <c r="D40" s="22"/>
      <c r="E40" s="22"/>
      <c r="F40" s="11"/>
      <c r="G40" s="10"/>
    </row>
    <row r="41" spans="1:7" ht="32.25" customHeight="1" x14ac:dyDescent="0.25">
      <c r="A41" s="18"/>
      <c r="B41" s="38" t="s">
        <v>36</v>
      </c>
      <c r="C41" s="39"/>
      <c r="D41" s="39"/>
      <c r="E41" s="39"/>
      <c r="F41" s="40"/>
      <c r="G41" s="19"/>
    </row>
    <row r="42" spans="1:7" ht="32.25" customHeight="1" x14ac:dyDescent="0.25">
      <c r="A42" s="7"/>
      <c r="B42" s="8" t="s">
        <v>20</v>
      </c>
      <c r="C42" s="9">
        <v>6</v>
      </c>
      <c r="D42" s="9">
        <v>1</v>
      </c>
      <c r="E42" s="11">
        <v>50</v>
      </c>
      <c r="F42" s="9">
        <f>C42*D42*E42</f>
        <v>300</v>
      </c>
      <c r="G42" s="10"/>
    </row>
    <row r="43" spans="1:7" ht="32.25" customHeight="1" x14ac:dyDescent="0.25">
      <c r="A43" s="7"/>
      <c r="B43" s="8" t="s">
        <v>21</v>
      </c>
      <c r="C43" s="9">
        <v>3</v>
      </c>
      <c r="D43" s="9">
        <v>1</v>
      </c>
      <c r="E43" s="11">
        <v>50</v>
      </c>
      <c r="F43" s="9">
        <f>C43*D43*E43</f>
        <v>150</v>
      </c>
      <c r="G43" s="10"/>
    </row>
    <row r="44" spans="1:7" ht="32.25" customHeight="1" x14ac:dyDescent="0.3">
      <c r="A44" s="12"/>
      <c r="B44" s="34" t="s">
        <v>6</v>
      </c>
      <c r="C44" s="35"/>
      <c r="D44" s="35"/>
      <c r="E44" s="36"/>
      <c r="F44" s="13">
        <f>F42+F43</f>
        <v>450</v>
      </c>
      <c r="G44" s="12"/>
    </row>
    <row r="45" spans="1:7" ht="32.25" customHeight="1" x14ac:dyDescent="0.25">
      <c r="A45" s="7"/>
      <c r="B45" s="41"/>
      <c r="C45" s="42"/>
      <c r="D45" s="42"/>
      <c r="E45" s="42"/>
      <c r="F45" s="43"/>
      <c r="G45" s="10"/>
    </row>
    <row r="46" spans="1:7" ht="32.25" customHeight="1" x14ac:dyDescent="0.3">
      <c r="A46" s="23"/>
      <c r="B46" s="44" t="s">
        <v>27</v>
      </c>
      <c r="C46" s="45"/>
      <c r="D46" s="45"/>
      <c r="E46" s="45"/>
      <c r="F46" s="46"/>
      <c r="G46" s="23"/>
    </row>
    <row r="47" spans="1:7" ht="32.25" customHeight="1" x14ac:dyDescent="0.25">
      <c r="A47" s="7"/>
      <c r="B47" s="8" t="s">
        <v>18</v>
      </c>
      <c r="C47" s="9">
        <v>1</v>
      </c>
      <c r="D47" s="9">
        <v>1</v>
      </c>
      <c r="E47" s="11">
        <v>1500</v>
      </c>
      <c r="F47" s="9">
        <f>C47*D47*E47</f>
        <v>1500</v>
      </c>
      <c r="G47" s="10"/>
    </row>
    <row r="48" spans="1:7" ht="32.25" customHeight="1" x14ac:dyDescent="0.25">
      <c r="A48" s="7"/>
      <c r="B48" s="8" t="s">
        <v>19</v>
      </c>
      <c r="C48" s="9">
        <v>1</v>
      </c>
      <c r="D48" s="9">
        <v>1</v>
      </c>
      <c r="E48" s="11">
        <v>1000</v>
      </c>
      <c r="F48" s="9">
        <f>C48*D48*E48</f>
        <v>1000</v>
      </c>
      <c r="G48" s="10"/>
    </row>
    <row r="49" spans="1:7" ht="32.25" customHeight="1" x14ac:dyDescent="0.25">
      <c r="A49" s="7"/>
      <c r="B49" s="8" t="s">
        <v>22</v>
      </c>
      <c r="C49" s="9">
        <v>1</v>
      </c>
      <c r="D49" s="9">
        <v>1</v>
      </c>
      <c r="E49" s="11">
        <v>300</v>
      </c>
      <c r="F49" s="9">
        <v>300</v>
      </c>
      <c r="G49" s="10"/>
    </row>
    <row r="50" spans="1:7" ht="32.25" customHeight="1" x14ac:dyDescent="0.25">
      <c r="A50" s="7"/>
      <c r="B50" s="24" t="s">
        <v>17</v>
      </c>
      <c r="C50" s="9">
        <v>1</v>
      </c>
      <c r="D50" s="9">
        <v>1</v>
      </c>
      <c r="E50" s="11">
        <v>20700</v>
      </c>
      <c r="F50" s="9">
        <f>C50*D50*E50</f>
        <v>20700</v>
      </c>
      <c r="G50" s="10"/>
    </row>
    <row r="51" spans="1:7" ht="32.25" customHeight="1" x14ac:dyDescent="0.25">
      <c r="A51" s="7"/>
      <c r="B51" s="24" t="s">
        <v>28</v>
      </c>
      <c r="C51" s="9">
        <v>1</v>
      </c>
      <c r="D51" s="9">
        <v>1</v>
      </c>
      <c r="E51" s="9">
        <v>2000</v>
      </c>
      <c r="F51" s="9">
        <f>C51*D51*E51</f>
        <v>2000</v>
      </c>
      <c r="G51" s="10"/>
    </row>
    <row r="52" spans="1:7" ht="32.25" customHeight="1" x14ac:dyDescent="0.3">
      <c r="A52" s="12"/>
      <c r="B52" s="34" t="s">
        <v>6</v>
      </c>
      <c r="C52" s="35"/>
      <c r="D52" s="35"/>
      <c r="E52" s="36"/>
      <c r="F52" s="13"/>
      <c r="G52" s="12"/>
    </row>
    <row r="53" spans="1:7" ht="32.25" customHeight="1" x14ac:dyDescent="0.25">
      <c r="A53" s="18"/>
      <c r="B53" s="38" t="s">
        <v>38</v>
      </c>
      <c r="C53" s="39"/>
      <c r="D53" s="39"/>
      <c r="E53" s="40"/>
      <c r="F53" s="25"/>
      <c r="G53" s="19"/>
    </row>
    <row r="54" spans="1:7" ht="32.25" customHeight="1" x14ac:dyDescent="0.25">
      <c r="A54" s="7"/>
      <c r="B54" s="24" t="s">
        <v>30</v>
      </c>
      <c r="C54" s="9">
        <v>1</v>
      </c>
      <c r="D54" s="9">
        <v>1</v>
      </c>
      <c r="E54" s="9">
        <v>1800</v>
      </c>
      <c r="F54" s="9">
        <f>C54*D54*E54</f>
        <v>1800</v>
      </c>
      <c r="G54" s="10"/>
    </row>
    <row r="55" spans="1:7" ht="32.25" customHeight="1" x14ac:dyDescent="0.25">
      <c r="A55" s="7"/>
      <c r="B55" s="24" t="s">
        <v>35</v>
      </c>
      <c r="C55" s="9">
        <v>1</v>
      </c>
      <c r="D55" s="9">
        <v>1</v>
      </c>
      <c r="E55" s="9">
        <v>1500</v>
      </c>
      <c r="F55" s="9">
        <f>C55*D55*E55</f>
        <v>1500</v>
      </c>
      <c r="G55" s="10"/>
    </row>
    <row r="56" spans="1:7" ht="32.25" customHeight="1" x14ac:dyDescent="0.25">
      <c r="A56" s="7"/>
      <c r="B56" s="24" t="s">
        <v>34</v>
      </c>
      <c r="C56" s="9">
        <v>1</v>
      </c>
      <c r="D56" s="9">
        <v>1</v>
      </c>
      <c r="E56" s="9">
        <v>2950</v>
      </c>
      <c r="F56" s="9">
        <f>C56*D56*E56</f>
        <v>2950</v>
      </c>
      <c r="G56" s="10"/>
    </row>
    <row r="57" spans="1:7" ht="32.25" customHeight="1" x14ac:dyDescent="0.25">
      <c r="A57" s="7"/>
      <c r="B57" s="24" t="s">
        <v>32</v>
      </c>
      <c r="C57" s="9">
        <v>1</v>
      </c>
      <c r="D57" s="9">
        <v>1</v>
      </c>
      <c r="E57" s="9">
        <v>200</v>
      </c>
      <c r="F57" s="9">
        <f>C57*D57*E57</f>
        <v>200</v>
      </c>
      <c r="G57" s="10"/>
    </row>
    <row r="58" spans="1:7" ht="32.25" customHeight="1" x14ac:dyDescent="0.25">
      <c r="A58" s="7"/>
      <c r="B58" s="24" t="s">
        <v>33</v>
      </c>
      <c r="C58" s="9">
        <v>1</v>
      </c>
      <c r="D58" s="9">
        <v>1</v>
      </c>
      <c r="E58" s="9">
        <v>2500</v>
      </c>
      <c r="F58" s="9">
        <f>C58*D58*E58</f>
        <v>2500</v>
      </c>
      <c r="G58" s="10"/>
    </row>
    <row r="59" spans="1:7" ht="32.25" customHeight="1" x14ac:dyDescent="0.3">
      <c r="A59" s="12"/>
      <c r="B59" s="34" t="s">
        <v>6</v>
      </c>
      <c r="C59" s="35"/>
      <c r="D59" s="35"/>
      <c r="E59" s="36"/>
      <c r="F59" s="13">
        <f>SUM(F54:F58)</f>
        <v>8950</v>
      </c>
      <c r="G59" s="12"/>
    </row>
    <row r="60" spans="1:7" s="1" customFormat="1" ht="29.25" customHeight="1" x14ac:dyDescent="0.3">
      <c r="A60" s="26"/>
      <c r="B60" s="37" t="s">
        <v>4</v>
      </c>
      <c r="C60" s="37"/>
      <c r="D60" s="37"/>
      <c r="E60" s="37"/>
      <c r="F60" s="27"/>
      <c r="G60" s="26"/>
    </row>
    <row r="61" spans="1:7" ht="37.5" customHeight="1" x14ac:dyDescent="0.25"/>
    <row r="62" spans="1:7" ht="32.25" customHeight="1" x14ac:dyDescent="0.25"/>
    <row r="63" spans="1:7" ht="32.25" customHeight="1" x14ac:dyDescent="0.25"/>
    <row r="64" spans="1:7" s="1" customFormat="1" ht="29.25" customHeight="1" x14ac:dyDescent="0.25">
      <c r="A64"/>
      <c r="B64"/>
      <c r="C64"/>
      <c r="D64"/>
      <c r="E64"/>
      <c r="F64"/>
      <c r="G64"/>
    </row>
    <row r="65" spans="1:7" s="1" customFormat="1" ht="29.25" customHeight="1" x14ac:dyDescent="0.25">
      <c r="A65"/>
      <c r="B65"/>
      <c r="C65"/>
      <c r="D65"/>
      <c r="E65"/>
      <c r="F65"/>
      <c r="G65"/>
    </row>
    <row r="66" spans="1:7" s="1" customFormat="1" ht="29.25" customHeight="1" x14ac:dyDescent="0.25">
      <c r="A66"/>
      <c r="B66"/>
      <c r="C66"/>
      <c r="D66"/>
      <c r="E66"/>
      <c r="F66"/>
      <c r="G66"/>
    </row>
    <row r="67" spans="1:7" s="1" customFormat="1" ht="32.25" customHeight="1" x14ac:dyDescent="0.25">
      <c r="A67"/>
      <c r="B67"/>
      <c r="C67"/>
      <c r="D67"/>
      <c r="E67"/>
      <c r="F67"/>
      <c r="G67"/>
    </row>
    <row r="68" spans="1:7" s="1" customFormat="1" ht="29.25" customHeight="1" x14ac:dyDescent="0.25">
      <c r="A68"/>
      <c r="B68"/>
      <c r="C68"/>
      <c r="D68"/>
      <c r="E68"/>
      <c r="F68"/>
      <c r="G68"/>
    </row>
    <row r="69" spans="1:7" s="1" customFormat="1" ht="29.25" customHeight="1" x14ac:dyDescent="0.25">
      <c r="A69"/>
      <c r="B69"/>
      <c r="C69"/>
      <c r="D69"/>
      <c r="E69"/>
      <c r="F69"/>
      <c r="G69"/>
    </row>
    <row r="70" spans="1:7" s="1" customFormat="1" ht="29.25" customHeight="1" x14ac:dyDescent="0.25">
      <c r="A70"/>
      <c r="B70"/>
      <c r="C70"/>
      <c r="D70"/>
      <c r="E70"/>
      <c r="F70"/>
      <c r="G70"/>
    </row>
    <row r="71" spans="1:7" s="1" customFormat="1" ht="29.25" customHeight="1" x14ac:dyDescent="0.25">
      <c r="A71"/>
      <c r="B71"/>
      <c r="C71"/>
      <c r="D71"/>
      <c r="E71"/>
      <c r="F71"/>
      <c r="G71"/>
    </row>
    <row r="72" spans="1:7" s="1" customFormat="1" ht="29.25" customHeight="1" x14ac:dyDescent="0.25">
      <c r="A72"/>
      <c r="B72"/>
      <c r="C72"/>
      <c r="D72"/>
      <c r="E72"/>
      <c r="F72"/>
      <c r="G72"/>
    </row>
    <row r="73" spans="1:7" s="1" customFormat="1" ht="29.25" customHeight="1" x14ac:dyDescent="0.25">
      <c r="A73"/>
      <c r="B73"/>
      <c r="C73"/>
      <c r="D73"/>
      <c r="E73"/>
      <c r="F73"/>
      <c r="G73"/>
    </row>
    <row r="74" spans="1:7" s="1" customFormat="1" ht="29.25" customHeight="1" x14ac:dyDescent="0.25">
      <c r="A74"/>
      <c r="B74"/>
      <c r="C74"/>
      <c r="D74"/>
      <c r="E74"/>
      <c r="F74"/>
      <c r="G74"/>
    </row>
    <row r="75" spans="1:7" s="1" customFormat="1" ht="29.25" customHeight="1" x14ac:dyDescent="0.25">
      <c r="A75"/>
      <c r="B75"/>
      <c r="C75"/>
      <c r="D75"/>
      <c r="E75"/>
      <c r="F75"/>
      <c r="G75"/>
    </row>
    <row r="76" spans="1:7" s="1" customFormat="1" ht="29.25" customHeight="1" x14ac:dyDescent="0.25">
      <c r="A76"/>
      <c r="B76"/>
      <c r="C76"/>
      <c r="D76"/>
      <c r="E76"/>
      <c r="F76"/>
      <c r="G76"/>
    </row>
    <row r="77" spans="1:7" s="1" customFormat="1" ht="29.25" customHeight="1" x14ac:dyDescent="0.25">
      <c r="A77"/>
      <c r="B77"/>
      <c r="C77"/>
      <c r="D77"/>
      <c r="E77"/>
      <c r="F77"/>
      <c r="G77"/>
    </row>
    <row r="78" spans="1:7" s="1" customFormat="1" ht="29.25" customHeight="1" x14ac:dyDescent="0.25">
      <c r="A78"/>
      <c r="B78"/>
      <c r="C78"/>
      <c r="D78"/>
      <c r="E78"/>
      <c r="F78"/>
      <c r="G78"/>
    </row>
    <row r="79" spans="1:7" s="1" customFormat="1" ht="29.25" customHeight="1" x14ac:dyDescent="0.25">
      <c r="A79"/>
      <c r="B79"/>
      <c r="C79"/>
      <c r="D79"/>
      <c r="E79"/>
      <c r="F79"/>
      <c r="G79"/>
    </row>
    <row r="80" spans="1:7" s="1" customFormat="1" ht="29.25" customHeight="1" x14ac:dyDescent="0.25">
      <c r="A80"/>
      <c r="B80"/>
      <c r="C80"/>
      <c r="D80"/>
      <c r="E80"/>
      <c r="F80"/>
      <c r="G80"/>
    </row>
    <row r="81" spans="1:7" s="1" customFormat="1" ht="29.25" customHeight="1" x14ac:dyDescent="0.25">
      <c r="A81"/>
      <c r="B81"/>
      <c r="C81"/>
      <c r="D81"/>
      <c r="E81"/>
      <c r="F81"/>
      <c r="G81"/>
    </row>
    <row r="82" spans="1:7" s="1" customFormat="1" ht="29.25" customHeight="1" x14ac:dyDescent="0.25">
      <c r="A82"/>
      <c r="B82"/>
      <c r="C82"/>
      <c r="D82"/>
      <c r="E82"/>
      <c r="F82"/>
      <c r="G82"/>
    </row>
    <row r="83" spans="1:7" ht="37.5" customHeight="1" x14ac:dyDescent="0.25"/>
    <row r="84" spans="1:7" ht="37.5" customHeight="1" x14ac:dyDescent="0.25"/>
    <row r="85" spans="1:7" s="1" customFormat="1" ht="29.25" customHeight="1" x14ac:dyDescent="0.25">
      <c r="A85"/>
      <c r="B85"/>
      <c r="C85"/>
      <c r="D85"/>
      <c r="E85"/>
      <c r="F85"/>
      <c r="G85"/>
    </row>
    <row r="86" spans="1:7" s="1" customFormat="1" ht="29.25" customHeight="1" x14ac:dyDescent="0.25">
      <c r="A86"/>
      <c r="B86"/>
      <c r="C86"/>
      <c r="D86"/>
      <c r="E86"/>
      <c r="F86"/>
      <c r="G86"/>
    </row>
  </sheetData>
  <mergeCells count="16">
    <mergeCell ref="B1:G1"/>
    <mergeCell ref="B3:F3"/>
    <mergeCell ref="B52:E52"/>
    <mergeCell ref="B60:E60"/>
    <mergeCell ref="B39:E39"/>
    <mergeCell ref="B41:F41"/>
    <mergeCell ref="B45:F45"/>
    <mergeCell ref="B46:F46"/>
    <mergeCell ref="B44:E44"/>
    <mergeCell ref="B15:F15"/>
    <mergeCell ref="B13:E13"/>
    <mergeCell ref="B27:E27"/>
    <mergeCell ref="B29:F29"/>
    <mergeCell ref="B28:F28"/>
    <mergeCell ref="B53:E53"/>
    <mergeCell ref="B59:E59"/>
  </mergeCells>
  <phoneticPr fontId="5" type="noConversion"/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2782BA0A01EA42BCD3DB631BCA637F" ma:contentTypeVersion="15" ma:contentTypeDescription="Crie um novo documento." ma:contentTypeScope="" ma:versionID="18b8f67d553d2a94fc09d07dfc38c392">
  <xsd:schema xmlns:xsd="http://www.w3.org/2001/XMLSchema" xmlns:xs="http://www.w3.org/2001/XMLSchema" xmlns:p="http://schemas.microsoft.com/office/2006/metadata/properties" xmlns:ns3="3f1722fa-2e57-458f-b915-28f96a6d3ba8" xmlns:ns4="e657c534-6ae6-4dff-b4f8-b75ad7d1ea36" targetNamespace="http://schemas.microsoft.com/office/2006/metadata/properties" ma:root="true" ma:fieldsID="4cd4a14ac9278e24c5888f4643c8a6ec" ns3:_="" ns4:_="">
    <xsd:import namespace="3f1722fa-2e57-458f-b915-28f96a6d3ba8"/>
    <xsd:import namespace="e657c534-6ae6-4dff-b4f8-b75ad7d1ea36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722fa-2e57-458f-b915-28f96a6d3ba8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7c534-6ae6-4dff-b4f8-b75ad7d1ea3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1722fa-2e57-458f-b915-28f96a6d3ba8" xsi:nil="true"/>
  </documentManagement>
</p:properties>
</file>

<file path=customXml/itemProps1.xml><?xml version="1.0" encoding="utf-8"?>
<ds:datastoreItem xmlns:ds="http://schemas.openxmlformats.org/officeDocument/2006/customXml" ds:itemID="{99A6FB7B-830A-4279-808B-E75550A21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1722fa-2e57-458f-b915-28f96a6d3ba8"/>
    <ds:schemaRef ds:uri="e657c534-6ae6-4dff-b4f8-b75ad7d1e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1C44F5-6E39-422C-B999-591AA35F2D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78B4C-B456-4DB7-BE49-A869B09214E6}">
  <ds:schemaRefs>
    <ds:schemaRef ds:uri="e657c534-6ae6-4dff-b4f8-b75ad7d1ea36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3f1722fa-2e57-458f-b915-28f96a6d3ba8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Orçamento Sector Privado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2024-10-03T09:27:33Z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0x010100842782BA0A01EA42BCD3DB631BCA637F</vt:lpwstr>
  </property>
</Properties>
</file>